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rtada" sheetId="1" state="visible" r:id="rId1"/>
    <sheet xmlns:r="http://schemas.openxmlformats.org/officeDocument/2006/relationships" name="Mapa de Calor" sheetId="2" state="visible" r:id="rId2"/>
    <sheet xmlns:r="http://schemas.openxmlformats.org/officeDocument/2006/relationships" name="Registro de Riesgos" sheetId="3" state="visible" r:id="rId3"/>
    <sheet xmlns:r="http://schemas.openxmlformats.org/officeDocument/2006/relationships" name="Plan de Tratamient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8">
    <font>
      <name val="Calibri"/>
      <family val="2"/>
      <color theme="1"/>
      <sz val="11"/>
      <scheme val="minor"/>
    </font>
    <font>
      <name val="Arial"/>
      <b val="1"/>
      <color rgb="001A5276"/>
      <sz val="18"/>
    </font>
    <font>
      <name val="Arial"/>
      <color rgb="00555555"/>
      <sz val="12"/>
    </font>
    <font>
      <name val="Arial"/>
      <b val="1"/>
      <color rgb="00000000"/>
      <sz val="10"/>
    </font>
    <font>
      <name val="Arial"/>
      <color rgb="00777777"/>
      <sz val="10"/>
    </font>
    <font>
      <name val="Arial"/>
      <b val="1"/>
      <color rgb="001A5276"/>
      <sz val="11"/>
    </font>
    <font>
      <name val="Arial"/>
      <color rgb="00000000"/>
      <sz val="9"/>
    </font>
    <font>
      <name val="Arial"/>
      <color rgb="00FFFFFF"/>
      <sz val="9"/>
    </font>
    <font>
      <name val="Arial"/>
      <b val="1"/>
      <color rgb="001A5276"/>
      <sz val="10"/>
    </font>
    <font>
      <name val="Arial"/>
      <color rgb="00555555"/>
      <sz val="9"/>
    </font>
    <font>
      <name val="Arial"/>
      <b val="1"/>
      <color rgb="001A5276"/>
      <sz val="14"/>
    </font>
    <font>
      <name val="Arial"/>
      <b val="1"/>
      <color rgb="00FFFFFF"/>
      <sz val="9"/>
    </font>
    <font>
      <name val="Arial"/>
      <color rgb="00000000"/>
      <sz val="12"/>
    </font>
    <font>
      <name val="Arial"/>
      <b val="1"/>
      <color rgb="00000000"/>
      <sz val="12"/>
    </font>
    <font>
      <name val="Arial"/>
      <b val="1"/>
      <color rgb="00FFFFFF"/>
      <sz val="12"/>
    </font>
    <font>
      <name val="Arial"/>
      <b val="1"/>
      <color rgb="00000000"/>
      <sz val="9"/>
    </font>
    <font>
      <name val="Arial"/>
      <b val="1"/>
      <color rgb="00FFFFFF"/>
      <sz val="8"/>
    </font>
    <font>
      <name val="Arial"/>
      <color rgb="00000000"/>
      <sz val="8"/>
    </font>
  </fonts>
  <fills count="11">
    <fill>
      <patternFill/>
    </fill>
    <fill>
      <patternFill patternType="gray125"/>
    </fill>
    <fill>
      <patternFill patternType="solid">
        <fgColor rgb="0027AE60"/>
      </patternFill>
    </fill>
    <fill>
      <patternFill patternType="solid">
        <fgColor rgb="0082E0AA"/>
      </patternFill>
    </fill>
    <fill>
      <patternFill patternType="solid">
        <fgColor rgb="00F4D03F"/>
      </patternFill>
    </fill>
    <fill>
      <patternFill patternType="solid">
        <fgColor rgb="00F39C12"/>
      </patternFill>
    </fill>
    <fill>
      <patternFill patternType="solid">
        <fgColor rgb="00E74C3C"/>
      </patternFill>
    </fill>
    <fill>
      <patternFill patternType="solid">
        <fgColor rgb="002C3E50"/>
      </patternFill>
    </fill>
    <fill>
      <patternFill patternType="solid">
        <fgColor rgb="001A5276"/>
      </patternFill>
    </fill>
    <fill>
      <patternFill patternType="solid">
        <fgColor rgb="00EBF5FB"/>
      </patternFill>
    </fill>
    <fill>
      <patternFill patternType="solid">
        <fgColor rgb="003498DB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2" fillId="0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left" vertical="center"/>
    </xf>
    <xf numFmtId="0" fontId="6" fillId="2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left" vertical="center"/>
    </xf>
    <xf numFmtId="0" fontId="7" fillId="5" borderId="1" applyAlignment="1" pivotButton="0" quotePrefix="0" xfId="0">
      <alignment horizontal="left" vertical="center"/>
    </xf>
    <xf numFmtId="0" fontId="7" fillId="6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left" vertical="center"/>
    </xf>
    <xf numFmtId="0" fontId="9" fillId="0" borderId="1" applyAlignment="1" pivotButton="0" quotePrefix="0" xfId="0">
      <alignment horizontal="left" vertical="center"/>
    </xf>
    <xf numFmtId="0" fontId="10" fillId="0" borderId="1" applyAlignment="1" pivotButton="0" quotePrefix="0" xfId="0">
      <alignment horizontal="left" vertical="center"/>
    </xf>
    <xf numFmtId="0" fontId="11" fillId="7" borderId="1" applyAlignment="1" pivotButton="0" quotePrefix="0" xfId="0">
      <alignment horizontal="center" vertical="center" wrapText="1"/>
    </xf>
    <xf numFmtId="0" fontId="11" fillId="7" borderId="1" applyAlignment="1" pivotButton="0" quotePrefix="0" xfId="0">
      <alignment horizontal="center" vertical="center"/>
    </xf>
    <xf numFmtId="0" fontId="12" fillId="4" borderId="1" applyAlignment="1" pivotButton="0" quotePrefix="0" xfId="0">
      <alignment horizontal="center" vertical="center"/>
    </xf>
    <xf numFmtId="0" fontId="13" fillId="5" borderId="1" applyAlignment="1" pivotButton="0" quotePrefix="0" xfId="0">
      <alignment horizontal="center" vertical="center"/>
    </xf>
    <xf numFmtId="0" fontId="14" fillId="6" borderId="1" applyAlignment="1" pivotButton="0" quotePrefix="0" xfId="0">
      <alignment horizontal="center" vertical="center"/>
    </xf>
    <xf numFmtId="0" fontId="12" fillId="2" borderId="1" applyAlignment="1" pivotButton="0" quotePrefix="0" xfId="0">
      <alignment horizontal="center" vertical="center"/>
    </xf>
    <xf numFmtId="0" fontId="15" fillId="2" borderId="1" applyAlignment="1" pivotButton="0" quotePrefix="0" xfId="0">
      <alignment horizontal="center" vertical="center"/>
    </xf>
    <xf numFmtId="0" fontId="15" fillId="4" borderId="1" applyAlignment="1" pivotButton="0" quotePrefix="0" xfId="0">
      <alignment horizontal="center" vertical="center"/>
    </xf>
    <xf numFmtId="0" fontId="15" fillId="5" borderId="1" applyAlignment="1" pivotButton="0" quotePrefix="0" xfId="0">
      <alignment horizontal="center" vertical="center"/>
    </xf>
    <xf numFmtId="0" fontId="11" fillId="6" borderId="1" applyAlignment="1" pivotButton="0" quotePrefix="0" xfId="0">
      <alignment horizontal="center" vertical="center"/>
    </xf>
    <xf numFmtId="0" fontId="16" fillId="8" borderId="1" applyAlignment="1" pivotButton="0" quotePrefix="0" xfId="0">
      <alignment horizontal="center" vertical="center" wrapText="1"/>
    </xf>
    <xf numFmtId="0" fontId="17" fillId="0" borderId="1" applyAlignment="1" pivotButton="0" quotePrefix="0" xfId="0">
      <alignment horizontal="center" vertical="center" wrapText="1"/>
    </xf>
    <xf numFmtId="0" fontId="17" fillId="0" borderId="1" applyAlignment="1" pivotButton="0" quotePrefix="0" xfId="0">
      <alignment horizontal="left" vertical="center" wrapText="1"/>
    </xf>
    <xf numFmtId="0" fontId="17" fillId="9" borderId="1" applyAlignment="1" pivotButton="0" quotePrefix="0" xfId="0">
      <alignment horizontal="center" vertical="center" wrapText="1"/>
    </xf>
    <xf numFmtId="0" fontId="17" fillId="9" borderId="1" applyAlignment="1" pivotButton="0" quotePrefix="0" xfId="0">
      <alignment horizontal="left" vertical="center" wrapText="1"/>
    </xf>
    <xf numFmtId="0" fontId="11" fillId="8" borderId="1" applyAlignment="1" pivotButton="0" quotePrefix="0" xfId="0">
      <alignment horizontal="center" vertical="center" wrapText="1"/>
    </xf>
    <xf numFmtId="0" fontId="11" fillId="1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5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55" customWidth="1" min="2" max="2"/>
    <col width="30" customWidth="1" min="3" max="3"/>
  </cols>
  <sheetData>
    <row r="2" ht="45" customHeight="1">
      <c r="B2" s="1" t="inlineStr">
        <is>
          <t>MATRIZ DE EVALUACIÓN DE RIESGOS DE SEGURIDAD</t>
        </is>
      </c>
    </row>
    <row r="3" ht="25" customHeight="1">
      <c r="B3" s="2" t="inlineStr">
        <is>
          <t>Basada en ISO/IEC 27005:2022 | ShellTI | Versión 2026</t>
        </is>
      </c>
    </row>
    <row r="5">
      <c r="B5" s="3" t="n">
        <v>5</v>
      </c>
      <c r="C5" s="4" t="inlineStr">
        <is>
          <t>[Ingresar]</t>
        </is>
      </c>
    </row>
    <row r="6">
      <c r="B6" s="3" t="n">
        <v>6</v>
      </c>
      <c r="C6" s="4" t="inlineStr">
        <is>
          <t>[Ingresar]</t>
        </is>
      </c>
    </row>
    <row r="7">
      <c r="B7" s="3" t="n">
        <v>7</v>
      </c>
      <c r="C7" s="4" t="inlineStr">
        <is>
          <t>[Ingresar]</t>
        </is>
      </c>
    </row>
    <row r="8">
      <c r="B8" s="3" t="n">
        <v>8</v>
      </c>
      <c r="C8" s="4" t="inlineStr">
        <is>
          <t>[Ingresar]</t>
        </is>
      </c>
    </row>
    <row r="10">
      <c r="B10" s="5" t="inlineStr">
        <is>
          <t>ESCALA DE PROBABILIDAD (1–5)</t>
        </is>
      </c>
    </row>
    <row r="11" ht="18" customHeight="1">
      <c r="B11" s="6" t="inlineStr">
        <is>
          <t>1 — Muy baja: Evento raro, menos de 1 vez en 5 años</t>
        </is>
      </c>
    </row>
    <row r="12" ht="18" customHeight="1">
      <c r="B12" s="7" t="inlineStr">
        <is>
          <t>2 — Baja: Poco probable, 1 vez en 2-5 años</t>
        </is>
      </c>
    </row>
    <row r="13" ht="18" customHeight="1">
      <c r="B13" s="8" t="inlineStr">
        <is>
          <t>3 — Media: Posible, aproximadamente 1 vez al año</t>
        </is>
      </c>
    </row>
    <row r="14" ht="18" customHeight="1">
      <c r="B14" s="9" t="inlineStr">
        <is>
          <t>4 — Alta: Probable, varias veces al año</t>
        </is>
      </c>
    </row>
    <row r="15" ht="18" customHeight="1">
      <c r="B15" s="10" t="inlineStr">
        <is>
          <t>5 — Muy alta: Casi seguro, mensualmente o más</t>
        </is>
      </c>
    </row>
    <row r="17">
      <c r="B17" s="5" t="inlineStr">
        <is>
          <t>ESCALA DE IMPACTO (1–5)</t>
        </is>
      </c>
    </row>
    <row r="18" ht="18" customHeight="1">
      <c r="B18" s="6" t="inlineStr">
        <is>
          <t>1 — Muy bajo: Sin consecuencias operativas significativas</t>
        </is>
      </c>
    </row>
    <row r="19" ht="18" customHeight="1">
      <c r="B19" s="7" t="inlineStr">
        <is>
          <t>2 — Bajo: Impacto menor, recuperación inmediata</t>
        </is>
      </c>
    </row>
    <row r="20" ht="18" customHeight="1">
      <c r="B20" s="8" t="inlineStr">
        <is>
          <t>3 — Medio: Afecta operaciones durante horas, pérdidas menores</t>
        </is>
      </c>
    </row>
    <row r="21" ht="18" customHeight="1">
      <c r="B21" s="9" t="inlineStr">
        <is>
          <t>4 — Alto: Impacto significativo, pérdidas o sanciones regulatorias</t>
        </is>
      </c>
    </row>
    <row r="22" ht="18" customHeight="1">
      <c r="B22" s="10" t="inlineStr">
        <is>
          <t>5 — Crítico: Crisis organizacional, sanciones severas, reputación comprometida</t>
        </is>
      </c>
    </row>
    <row r="24">
      <c r="B24" s="11" t="inlineStr">
        <is>
          <t>FÓRMULA: Nivel de Riesgo = Probabilidad × Impacto</t>
        </is>
      </c>
    </row>
    <row r="25">
      <c r="B25" s="12" t="inlineStr">
        <is>
          <t>Bajo: 1–4 | Medio: 5–9 | Alto: 10–15 | Crítico: 16–25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9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 ht="35" customHeight="1">
      <c r="A1" s="13" t="inlineStr">
        <is>
          <t>MAPA DE CALOR DE RIESGOS — ISO 27005</t>
        </is>
      </c>
    </row>
    <row r="2" ht="35" customHeight="1">
      <c r="A2" s="14" t="inlineStr">
        <is>
          <t>Impacto \ Probabilidad</t>
        </is>
      </c>
      <c r="B2" s="15" t="inlineStr">
        <is>
          <t>1 — Muy baja</t>
        </is>
      </c>
      <c r="C2" s="15" t="inlineStr">
        <is>
          <t>2 — Baja</t>
        </is>
      </c>
      <c r="D2" s="15" t="inlineStr">
        <is>
          <t>3 — Media</t>
        </is>
      </c>
      <c r="E2" s="15" t="inlineStr">
        <is>
          <t>4 — Alta</t>
        </is>
      </c>
      <c r="F2" s="15" t="inlineStr">
        <is>
          <t>5 — Muy alta</t>
        </is>
      </c>
    </row>
    <row r="3" ht="35" customHeight="1">
      <c r="A3" s="15" t="inlineStr">
        <is>
          <t>5 — Crítico</t>
        </is>
      </c>
      <c r="B3" s="16" t="n">
        <v>5</v>
      </c>
      <c r="C3" s="17" t="n">
        <v>10</v>
      </c>
      <c r="D3" s="17" t="n">
        <v>15</v>
      </c>
      <c r="E3" s="18" t="n">
        <v>20</v>
      </c>
      <c r="F3" s="18" t="n">
        <v>25</v>
      </c>
    </row>
    <row r="4" ht="35" customHeight="1">
      <c r="A4" s="15" t="inlineStr">
        <is>
          <t>4 — Alto</t>
        </is>
      </c>
      <c r="B4" s="19" t="n">
        <v>4</v>
      </c>
      <c r="C4" s="16" t="n">
        <v>8</v>
      </c>
      <c r="D4" s="17" t="n">
        <v>12</v>
      </c>
      <c r="E4" s="18" t="n">
        <v>16</v>
      </c>
      <c r="F4" s="18" t="n">
        <v>20</v>
      </c>
    </row>
    <row r="5" ht="35" customHeight="1">
      <c r="A5" s="15" t="inlineStr">
        <is>
          <t>3 — Medio</t>
        </is>
      </c>
      <c r="B5" s="19" t="n">
        <v>3</v>
      </c>
      <c r="C5" s="16" t="n">
        <v>6</v>
      </c>
      <c r="D5" s="16" t="n">
        <v>9</v>
      </c>
      <c r="E5" s="17" t="n">
        <v>12</v>
      </c>
      <c r="F5" s="17" t="n">
        <v>15</v>
      </c>
    </row>
    <row r="6" ht="35" customHeight="1">
      <c r="A6" s="15" t="inlineStr">
        <is>
          <t>2 — Bajo</t>
        </is>
      </c>
      <c r="B6" s="19" t="n">
        <v>2</v>
      </c>
      <c r="C6" s="19" t="n">
        <v>4</v>
      </c>
      <c r="D6" s="16" t="n">
        <v>6</v>
      </c>
      <c r="E6" s="16" t="n">
        <v>8</v>
      </c>
      <c r="F6" s="17" t="n">
        <v>10</v>
      </c>
    </row>
    <row r="7" ht="35" customHeight="1">
      <c r="A7" s="15" t="inlineStr">
        <is>
          <t>1 — Muy bajo</t>
        </is>
      </c>
      <c r="B7" s="19" t="n">
        <v>1</v>
      </c>
      <c r="C7" s="19" t="n">
        <v>2</v>
      </c>
      <c r="D7" s="19" t="n">
        <v>3</v>
      </c>
      <c r="E7" s="19" t="n">
        <v>4</v>
      </c>
      <c r="F7" s="16" t="n">
        <v>5</v>
      </c>
    </row>
    <row r="8" ht="35" customHeight="1"/>
    <row r="9" ht="25" customHeight="1">
      <c r="B9" s="20" t="inlineStr">
        <is>
          <t>1–4: BAJO</t>
        </is>
      </c>
      <c r="C9" s="21" t="inlineStr">
        <is>
          <t>5–9: MEDIO</t>
        </is>
      </c>
      <c r="D9" s="22" t="inlineStr">
        <is>
          <t>10–15: ALTO</t>
        </is>
      </c>
      <c r="E9" s="23" t="inlineStr">
        <is>
          <t>16–25: CRÍTICO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O11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22" customWidth="1" min="2" max="2"/>
    <col width="30" customWidth="1" min="3" max="3"/>
    <col width="28" customWidth="1" min="4" max="4"/>
    <col width="22" customWidth="1" min="5" max="5"/>
    <col width="10" customWidth="1" min="6" max="6"/>
    <col width="10" customWidth="1" min="7" max="7"/>
    <col width="10" customWidth="1" min="8" max="8"/>
    <col width="16" customWidth="1" min="9" max="9"/>
    <col width="22" customWidth="1" min="10" max="10"/>
    <col width="28" customWidth="1" min="11" max="11"/>
    <col width="10" customWidth="1" min="12" max="12"/>
    <col width="10" customWidth="1" min="13" max="13"/>
    <col width="12" customWidth="1" min="14" max="14"/>
    <col width="30" customWidth="1" min="15" max="15"/>
  </cols>
  <sheetData>
    <row r="1" ht="45" customHeight="1">
      <c r="A1" s="24" t="inlineStr">
        <is>
          <t>ID</t>
        </is>
      </c>
      <c r="B1" s="24" t="inlineStr">
        <is>
          <t>Activo</t>
        </is>
      </c>
      <c r="C1" s="24" t="inlineStr">
        <is>
          <t>Amenaza</t>
        </is>
      </c>
      <c r="D1" s="24" t="inlineStr">
        <is>
          <t>Vulnerabilidad</t>
        </is>
      </c>
      <c r="E1" s="24" t="inlineStr">
        <is>
          <t>Escenario</t>
        </is>
      </c>
      <c r="F1" s="24" t="inlineStr">
        <is>
          <t>P
(1-5)</t>
        </is>
      </c>
      <c r="G1" s="24" t="inlineStr">
        <is>
          <t>I
(1-5)</t>
        </is>
      </c>
      <c r="H1" s="24" t="inlineStr">
        <is>
          <t>Riesgo
(P×I)</t>
        </is>
      </c>
      <c r="I1" s="24" t="inlineStr">
        <is>
          <t>Nivel</t>
        </is>
      </c>
      <c r="J1" s="24" t="inlineStr">
        <is>
          <t>Control Existente</t>
        </is>
      </c>
      <c r="K1" s="24" t="inlineStr">
        <is>
          <t>Control Propuesto</t>
        </is>
      </c>
      <c r="L1" s="24" t="inlineStr">
        <is>
          <t>P
Residual</t>
        </is>
      </c>
      <c r="M1" s="24" t="inlineStr">
        <is>
          <t>I
Residual</t>
        </is>
      </c>
      <c r="N1" s="24" t="inlineStr">
        <is>
          <t>Riesgo
Residual</t>
        </is>
      </c>
      <c r="O1" s="24" t="inlineStr">
        <is>
          <t>Responsable / Plazo</t>
        </is>
      </c>
    </row>
    <row r="2" ht="40" customHeight="1">
      <c r="A2" s="25" t="inlineStr">
        <is>
          <t>R-001</t>
        </is>
      </c>
      <c r="B2" s="26" t="inlineStr">
        <is>
          <t>Datos personales clientes</t>
        </is>
      </c>
      <c r="C2" s="26" t="inlineStr">
        <is>
          <t>Acceso no autorizado a BD</t>
        </is>
      </c>
      <c r="D2" s="26" t="inlineStr">
        <is>
          <t>Sin cifrado en reposo</t>
        </is>
      </c>
      <c r="E2" s="26" t="inlineStr">
        <is>
          <t>Atacante exfiltra datos personales</t>
        </is>
      </c>
      <c r="F2" s="25" t="n">
        <v>3</v>
      </c>
      <c r="G2" s="25" t="n">
        <v>5</v>
      </c>
      <c r="H2" s="25">
        <f>F2*G2</f>
        <v/>
      </c>
      <c r="I2" s="25">
        <f>IF(H2&gt;=16,"CRÍTICO",IF(H2&gt;=10,"ALTO",IF(H2&gt;=5,"MEDIO","BAJO")))</f>
        <v/>
      </c>
      <c r="J2" s="26" t="inlineStr">
        <is>
          <t>Control de acceso básico</t>
        </is>
      </c>
      <c r="K2" s="26" t="inlineStr">
        <is>
          <t>Cifrado AES-256 + DLP</t>
        </is>
      </c>
      <c r="L2" s="25" t="n">
        <v>2</v>
      </c>
      <c r="M2" s="25" t="n">
        <v>3</v>
      </c>
      <c r="N2" s="25">
        <f>L2*M2</f>
        <v/>
      </c>
      <c r="O2" s="26" t="inlineStr">
        <is>
          <t>CISO / Sep 2026</t>
        </is>
      </c>
    </row>
    <row r="3" ht="40" customHeight="1">
      <c r="A3" s="27" t="inlineStr">
        <is>
          <t>R-002</t>
        </is>
      </c>
      <c r="B3" s="28" t="inlineStr">
        <is>
          <t>Correo corporativo</t>
        </is>
      </c>
      <c r="C3" s="28" t="inlineStr">
        <is>
          <t>Phishing avanzado</t>
        </is>
      </c>
      <c r="D3" s="28" t="inlineStr">
        <is>
          <t>Sin capacitación en SI</t>
        </is>
      </c>
      <c r="E3" s="28" t="inlineStr">
        <is>
          <t>Empleado entrega credenciales</t>
        </is>
      </c>
      <c r="F3" s="27" t="n">
        <v>4</v>
      </c>
      <c r="G3" s="27" t="n">
        <v>4</v>
      </c>
      <c r="H3" s="25">
        <f>F3*G3</f>
        <v/>
      </c>
      <c r="I3" s="25">
        <f>IF(H3&gt;=16,"CRÍTICO",IF(H3&gt;=10,"ALTO",IF(H3&gt;=5,"MEDIO","BAJO")))</f>
        <v/>
      </c>
      <c r="J3" s="28" t="inlineStr">
        <is>
          <t>Filtro antispam básico</t>
        </is>
      </c>
      <c r="K3" s="28" t="inlineStr">
        <is>
          <t>MFA + simulacros phishing</t>
        </is>
      </c>
      <c r="L3" s="27" t="n">
        <v>2</v>
      </c>
      <c r="M3" s="27" t="n">
        <v>2</v>
      </c>
      <c r="N3" s="25">
        <f>L3*M3</f>
        <v/>
      </c>
      <c r="O3" s="28" t="inlineStr">
        <is>
          <t>RRHH / Jun 2026</t>
        </is>
      </c>
    </row>
    <row r="4" ht="40" customHeight="1">
      <c r="A4" s="25" t="inlineStr">
        <is>
          <t>R-003</t>
        </is>
      </c>
      <c r="B4" s="26" t="inlineStr">
        <is>
          <t>Servidor BD</t>
        </is>
      </c>
      <c r="C4" s="26" t="inlineStr">
        <is>
          <t>Explotación de vulnerabilidades</t>
        </is>
      </c>
      <c r="D4" s="26" t="inlineStr">
        <is>
          <t>Parches deficientes</t>
        </is>
      </c>
      <c r="E4" s="26" t="inlineStr">
        <is>
          <t>CVE no parcheado explotado</t>
        </is>
      </c>
      <c r="F4" s="25" t="n">
        <v>3</v>
      </c>
      <c r="G4" s="25" t="n">
        <v>5</v>
      </c>
      <c r="H4" s="25">
        <f>F4*G4</f>
        <v/>
      </c>
      <c r="I4" s="25">
        <f>IF(H4&gt;=16,"CRÍTICO",IF(H4&gt;=10,"ALTO",IF(H4&gt;=5,"MEDIO","BAJO")))</f>
        <v/>
      </c>
      <c r="J4" s="26" t="inlineStr">
        <is>
          <t>Firewall perimetral</t>
        </is>
      </c>
      <c r="K4" s="26" t="inlineStr">
        <is>
          <t>Gestión de parches mensual</t>
        </is>
      </c>
      <c r="L4" s="25" t="n">
        <v>1</v>
      </c>
      <c r="M4" s="25" t="n">
        <v>4</v>
      </c>
      <c r="N4" s="25">
        <f>L4*M4</f>
        <v/>
      </c>
      <c r="O4" s="26" t="inlineStr">
        <is>
          <t>TI / Jun 2026</t>
        </is>
      </c>
    </row>
    <row r="5" ht="40" customHeight="1">
      <c r="A5" s="27" t="inlineStr">
        <is>
          <t>R-004</t>
        </is>
      </c>
      <c r="B5" s="28" t="inlineStr">
        <is>
          <t>Documentos confidenciales</t>
        </is>
      </c>
      <c r="C5" s="28" t="inlineStr">
        <is>
          <t>Divulgación no autorizada</t>
        </is>
      </c>
      <c r="D5" s="28" t="inlineStr">
        <is>
          <t>Sin clasificación</t>
        </is>
      </c>
      <c r="E5" s="28" t="inlineStr">
        <is>
          <t>Empleado comparte docs sensibles por error</t>
        </is>
      </c>
      <c r="F5" s="27" t="n">
        <v>3</v>
      </c>
      <c r="G5" s="27" t="n">
        <v>4</v>
      </c>
      <c r="H5" s="25">
        <f>F5*G5</f>
        <v/>
      </c>
      <c r="I5" s="25">
        <f>IF(H5&gt;=16,"CRÍTICO",IF(H5&gt;=10,"ALTO",IF(H5&gt;=5,"MEDIO","BAJO")))</f>
        <v/>
      </c>
      <c r="J5" s="28" t="inlineStr">
        <is>
          <t>Ninguno</t>
        </is>
      </c>
      <c r="K5" s="28" t="inlineStr">
        <is>
          <t>DLP + clasificación de info</t>
        </is>
      </c>
      <c r="L5" s="27" t="n">
        <v>1</v>
      </c>
      <c r="M5" s="27" t="n">
        <v>3</v>
      </c>
      <c r="N5" s="25">
        <f>L5*M5</f>
        <v/>
      </c>
      <c r="O5" s="28" t="inlineStr">
        <is>
          <t>Legal / Sep 2026</t>
        </is>
      </c>
    </row>
    <row r="6" ht="40" customHeight="1">
      <c r="A6" s="25" t="inlineStr">
        <is>
          <t>R-005</t>
        </is>
      </c>
      <c r="B6" s="26" t="inlineStr">
        <is>
          <t>Infraestructura cloud</t>
        </is>
      </c>
      <c r="C6" s="26" t="inlineStr">
        <is>
          <t>Misconfiguration</t>
        </is>
      </c>
      <c r="D6" s="26" t="inlineStr">
        <is>
          <t>Sin revisión de configs cloud</t>
        </is>
      </c>
      <c r="E6" s="26" t="inlineStr">
        <is>
          <t>Bucket público expone datos</t>
        </is>
      </c>
      <c r="F6" s="25" t="n">
        <v>2</v>
      </c>
      <c r="G6" s="25" t="n">
        <v>5</v>
      </c>
      <c r="H6" s="25">
        <f>F6*G6</f>
        <v/>
      </c>
      <c r="I6" s="25">
        <f>IF(H6&gt;=16,"CRÍTICO",IF(H6&gt;=10,"ALTO",IF(H6&gt;=5,"MEDIO","BAJO")))</f>
        <v/>
      </c>
      <c r="J6" s="26" t="inlineStr">
        <is>
          <t>Revisión manual ocasional</t>
        </is>
      </c>
      <c r="K6" s="26" t="inlineStr">
        <is>
          <t>CSPM + CIS Benchmarks</t>
        </is>
      </c>
      <c r="L6" s="25" t="n">
        <v>1</v>
      </c>
      <c r="M6" s="25" t="n">
        <v>3</v>
      </c>
      <c r="N6" s="25">
        <f>L6*M6</f>
        <v/>
      </c>
      <c r="O6" s="26" t="inlineStr">
        <is>
          <t>Arquitectura / Jun 2026</t>
        </is>
      </c>
    </row>
    <row r="7" ht="40" customHeight="1">
      <c r="A7" s="27" t="inlineStr">
        <is>
          <t>R-006</t>
        </is>
      </c>
      <c r="B7" s="28" t="inlineStr">
        <is>
          <t>Backups</t>
        </is>
      </c>
      <c r="C7" s="28" t="inlineStr">
        <is>
          <t>Pérdida de datos críticos</t>
        </is>
      </c>
      <c r="D7" s="28" t="inlineStr">
        <is>
          <t>Backups no probados</t>
        </is>
      </c>
      <c r="E7" s="28" t="inlineStr">
        <is>
          <t>Ransomware cifra datos, sin restauración</t>
        </is>
      </c>
      <c r="F7" s="27" t="n">
        <v>2</v>
      </c>
      <c r="G7" s="27" t="n">
        <v>5</v>
      </c>
      <c r="H7" s="25">
        <f>F7*G7</f>
        <v/>
      </c>
      <c r="I7" s="25">
        <f>IF(H7&gt;=16,"CRÍTICO",IF(H7&gt;=10,"ALTO",IF(H7&gt;=5,"MEDIO","BAJO")))</f>
        <v/>
      </c>
      <c r="J7" s="28" t="inlineStr">
        <is>
          <t>Backup diario sin verificar</t>
        </is>
      </c>
      <c r="K7" s="28" t="inlineStr">
        <is>
          <t>Pruebas restauración + backup inmutable</t>
        </is>
      </c>
      <c r="L7" s="27" t="n">
        <v>1</v>
      </c>
      <c r="M7" s="27" t="n">
        <v>4</v>
      </c>
      <c r="N7" s="25">
        <f>L7*M7</f>
        <v/>
      </c>
      <c r="O7" s="28" t="inlineStr">
        <is>
          <t>TI / Jun 2026</t>
        </is>
      </c>
    </row>
    <row r="8" ht="40" customHeight="1">
      <c r="A8" s="25" t="inlineStr">
        <is>
          <t>R-007</t>
        </is>
      </c>
      <c r="B8" s="26" t="inlineStr">
        <is>
          <t>Red corporativa</t>
        </is>
      </c>
      <c r="C8" s="26" t="inlineStr">
        <is>
          <t>Interceptación de tráfico</t>
        </is>
      </c>
      <c r="D8" s="26" t="inlineStr">
        <is>
          <t>WiFi sin cifrado adecuado</t>
        </is>
      </c>
      <c r="E8" s="26" t="inlineStr">
        <is>
          <t>MitM captura credenciales</t>
        </is>
      </c>
      <c r="F8" s="25" t="n">
        <v>2</v>
      </c>
      <c r="G8" s="25" t="n">
        <v>4</v>
      </c>
      <c r="H8" s="25">
        <f>F8*G8</f>
        <v/>
      </c>
      <c r="I8" s="25">
        <f>IF(H8&gt;=16,"CRÍTICO",IF(H8&gt;=10,"ALTO",IF(H8&gt;=5,"MEDIO","BAJO")))</f>
        <v/>
      </c>
      <c r="J8" s="26" t="inlineStr">
        <is>
          <t>WPA2</t>
        </is>
      </c>
      <c r="K8" s="26" t="inlineStr">
        <is>
          <t>WPA3 + VPN obligatoria</t>
        </is>
      </c>
      <c r="L8" s="25" t="n">
        <v>1</v>
      </c>
      <c r="M8" s="25" t="n">
        <v>2</v>
      </c>
      <c r="N8" s="25">
        <f>L8*M8</f>
        <v/>
      </c>
      <c r="O8" s="26" t="inlineStr">
        <is>
          <t>TI / Jul 2026</t>
        </is>
      </c>
    </row>
    <row r="9" ht="40" customHeight="1">
      <c r="A9" s="27" t="inlineStr">
        <is>
          <t>R-008</t>
        </is>
      </c>
      <c r="B9" s="28" t="inlineStr">
        <is>
          <t>Proveedores TI</t>
        </is>
      </c>
      <c r="C9" s="28" t="inlineStr">
        <is>
          <t>Brecha en tercero con acceso</t>
        </is>
      </c>
      <c r="D9" s="28" t="inlineStr">
        <is>
          <t>Sin evaluación de proveedores</t>
        </is>
      </c>
      <c r="E9" s="28" t="inlineStr">
        <is>
          <t>Proveedor sufre brecha y expone datos</t>
        </is>
      </c>
      <c r="F9" s="27" t="n">
        <v>3</v>
      </c>
      <c r="G9" s="27" t="n">
        <v>4</v>
      </c>
      <c r="H9" s="25">
        <f>F9*G9</f>
        <v/>
      </c>
      <c r="I9" s="25">
        <f>IF(H9&gt;=16,"CRÍTICO",IF(H9&gt;=10,"ALTO",IF(H9&gt;=5,"MEDIO","BAJO")))</f>
        <v/>
      </c>
      <c r="J9" s="28" t="inlineStr">
        <is>
          <t>Contrato estándar</t>
        </is>
      </c>
      <c r="K9" s="28" t="inlineStr">
        <is>
          <t>Evaluación seguridad + cláusulas Ley 21.719</t>
        </is>
      </c>
      <c r="L9" s="27" t="n">
        <v>1</v>
      </c>
      <c r="M9" s="27" t="n">
        <v>3</v>
      </c>
      <c r="N9" s="25">
        <f>L9*M9</f>
        <v/>
      </c>
      <c r="O9" s="28" t="inlineStr">
        <is>
          <t>Legal / Sep 2026</t>
        </is>
      </c>
    </row>
    <row r="10" ht="40" customHeight="1">
      <c r="A10" s="25" t="inlineStr">
        <is>
          <t>R-009</t>
        </is>
      </c>
      <c r="B10" s="26" t="inlineStr">
        <is>
          <t>App web</t>
        </is>
      </c>
      <c r="C10" s="26" t="inlineStr">
        <is>
          <t>Ataques OWASP Top 10</t>
        </is>
      </c>
      <c r="D10" s="26" t="inlineStr">
        <is>
          <t>Código sin revisión de seguridad</t>
        </is>
      </c>
      <c r="E10" s="26" t="inlineStr">
        <is>
          <t>SQL Injection expone BD</t>
        </is>
      </c>
      <c r="F10" s="25" t="n">
        <v>2</v>
      </c>
      <c r="G10" s="25" t="n">
        <v>5</v>
      </c>
      <c r="H10" s="25">
        <f>F10*G10</f>
        <v/>
      </c>
      <c r="I10" s="25">
        <f>IF(H10&gt;=16,"CRÍTICO",IF(H10&gt;=10,"ALTO",IF(H10&gt;=5,"MEDIO","BAJO")))</f>
        <v/>
      </c>
      <c r="J10" s="26" t="inlineStr">
        <is>
          <t>WAF básico</t>
        </is>
      </c>
      <c r="K10" s="26" t="inlineStr">
        <is>
          <t>SAST/DAST en CI/CD + pentesting</t>
        </is>
      </c>
      <c r="L10" s="25" t="n">
        <v>1</v>
      </c>
      <c r="M10" s="25" t="n">
        <v>4</v>
      </c>
      <c r="N10" s="25">
        <f>L10*M10</f>
        <v/>
      </c>
      <c r="O10" s="26" t="inlineStr">
        <is>
          <t>Desarrollo / Sep 2026</t>
        </is>
      </c>
    </row>
    <row r="11" ht="40" customHeight="1">
      <c r="A11" s="27" t="inlineStr">
        <is>
          <t>R-010</t>
        </is>
      </c>
      <c r="B11" s="28" t="inlineStr">
        <is>
          <t>Personal TI</t>
        </is>
      </c>
      <c r="C11" s="28" t="inlineStr">
        <is>
          <t>Abuso de privilegios</t>
        </is>
      </c>
      <c r="D11" s="28" t="inlineStr">
        <is>
          <t>Sin monitoreo de admins</t>
        </is>
      </c>
      <c r="E11" s="28" t="inlineStr">
        <is>
          <t>Admin exfiltra información crítica</t>
        </is>
      </c>
      <c r="F11" s="27" t="n">
        <v>2</v>
      </c>
      <c r="G11" s="27" t="n">
        <v>5</v>
      </c>
      <c r="H11" s="25">
        <f>F11*G11</f>
        <v/>
      </c>
      <c r="I11" s="25">
        <f>IF(H11&gt;=16,"CRÍTICO",IF(H11&gt;=10,"ALTO",IF(H11&gt;=5,"MEDIO","BAJO")))</f>
        <v/>
      </c>
      <c r="J11" s="28" t="inlineStr">
        <is>
          <t>Cuentas admin genéricas</t>
        </is>
      </c>
      <c r="K11" s="28" t="inlineStr">
        <is>
          <t>PAM + logging sesiones privilegiadas</t>
        </is>
      </c>
      <c r="L11" s="27" t="n">
        <v>1</v>
      </c>
      <c r="M11" s="27" t="n">
        <v>3</v>
      </c>
      <c r="N11" s="25">
        <f>L11*M11</f>
        <v/>
      </c>
      <c r="O11" s="28" t="inlineStr">
        <is>
          <t>CISO / Jul 2026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6" customWidth="1" min="2" max="2"/>
    <col width="18" customWidth="1" min="3" max="3"/>
    <col width="35" customWidth="1" min="4" max="4"/>
    <col width="20" customWidth="1" min="5" max="5"/>
    <col width="16" customWidth="1" min="6" max="6"/>
    <col width="16" customWidth="1" min="7" max="7"/>
    <col width="18" customWidth="1" min="8" max="8"/>
    <col width="30" customWidth="1" min="9" max="9"/>
  </cols>
  <sheetData>
    <row r="1" ht="35" customHeight="1">
      <c r="A1" s="29" t="inlineStr">
        <is>
          <t>ID</t>
        </is>
      </c>
      <c r="B1" s="29" t="inlineStr">
        <is>
          <t>Nivel</t>
        </is>
      </c>
      <c r="C1" s="29" t="inlineStr">
        <is>
          <t>Opción Tratamiento</t>
        </is>
      </c>
      <c r="D1" s="29" t="inlineStr">
        <is>
          <t>Acción Específica</t>
        </is>
      </c>
      <c r="E1" s="29" t="inlineStr">
        <is>
          <t>Responsable</t>
        </is>
      </c>
      <c r="F1" s="29" t="inlineStr">
        <is>
          <t>Fecha Inicio</t>
        </is>
      </c>
      <c r="G1" s="29" t="inlineStr">
        <is>
          <t>Fecha Límite</t>
        </is>
      </c>
      <c r="H1" s="29" t="inlineStr">
        <is>
          <t>Estado</t>
        </is>
      </c>
      <c r="I1" s="29" t="inlineStr">
        <is>
          <t>Observaciones</t>
        </is>
      </c>
    </row>
    <row r="2" ht="32" customHeight="1">
      <c r="A2" s="25" t="inlineStr">
        <is>
          <t>R-001</t>
        </is>
      </c>
      <c r="B2" s="23" t="inlineStr">
        <is>
          <t>CRÍTICO</t>
        </is>
      </c>
      <c r="C2" s="25" t="inlineStr">
        <is>
          <t>Mitigar</t>
        </is>
      </c>
      <c r="D2" s="26" t="inlineStr">
        <is>
          <t>Implementar cifrado AES-256 en BD + desplegar DLP</t>
        </is>
      </c>
      <c r="E2" s="26" t="inlineStr">
        <is>
          <t>CISO</t>
        </is>
      </c>
      <c r="F2" s="25" t="inlineStr">
        <is>
          <t>01/07/2026</t>
        </is>
      </c>
      <c r="G2" s="25" t="inlineStr">
        <is>
          <t>30/09/2026</t>
        </is>
      </c>
      <c r="H2" s="22" t="inlineStr">
        <is>
          <t>En progreso</t>
        </is>
      </c>
    </row>
    <row r="3" ht="32" customHeight="1">
      <c r="A3" s="27" t="inlineStr">
        <is>
          <t>R-002</t>
        </is>
      </c>
      <c r="B3" s="22" t="inlineStr">
        <is>
          <t>ALTO</t>
        </is>
      </c>
      <c r="C3" s="27" t="inlineStr">
        <is>
          <t>Mitigar</t>
        </is>
      </c>
      <c r="D3" s="28" t="inlineStr">
        <is>
          <t>Desplegar MFA en todos los sistemas + programa phishing</t>
        </is>
      </c>
      <c r="E3" s="28" t="inlineStr">
        <is>
          <t>RRHH</t>
        </is>
      </c>
      <c r="F3" s="27" t="inlineStr">
        <is>
          <t>01/06/2026</t>
        </is>
      </c>
      <c r="G3" s="27" t="inlineStr">
        <is>
          <t>30/06/2026</t>
        </is>
      </c>
      <c r="H3" s="30" t="inlineStr">
        <is>
          <t>Planificado</t>
        </is>
      </c>
    </row>
    <row r="4" ht="32" customHeight="1">
      <c r="A4" s="25" t="inlineStr">
        <is>
          <t>R-003</t>
        </is>
      </c>
      <c r="B4" s="23" t="inlineStr">
        <is>
          <t>CRÍTICO</t>
        </is>
      </c>
      <c r="C4" s="25" t="inlineStr">
        <is>
          <t>Mitigar</t>
        </is>
      </c>
      <c r="D4" s="26" t="inlineStr">
        <is>
          <t>Proceso mensual de parches + scanner de vulnerabilidades</t>
        </is>
      </c>
      <c r="E4" s="26" t="inlineStr">
        <is>
          <t>TI</t>
        </is>
      </c>
      <c r="F4" s="25" t="inlineStr">
        <is>
          <t>01/06/2026</t>
        </is>
      </c>
      <c r="G4" s="25" t="inlineStr">
        <is>
          <t>30/06/2026</t>
        </is>
      </c>
      <c r="H4" s="22" t="inlineStr">
        <is>
          <t>En progreso</t>
        </is>
      </c>
    </row>
    <row r="5" ht="32" customHeight="1">
      <c r="A5" s="27" t="inlineStr">
        <is>
          <t>R-004</t>
        </is>
      </c>
      <c r="B5" s="22" t="inlineStr">
        <is>
          <t>ALTO</t>
        </is>
      </c>
      <c r="C5" s="27" t="inlineStr">
        <is>
          <t>Mitigar</t>
        </is>
      </c>
      <c r="D5" s="28" t="inlineStr">
        <is>
          <t>Implementar DLP y política de clasificación de información</t>
        </is>
      </c>
      <c r="E5" s="28" t="inlineStr">
        <is>
          <t>Legal / TI</t>
        </is>
      </c>
      <c r="F5" s="27" t="inlineStr">
        <is>
          <t>01/07/2026</t>
        </is>
      </c>
      <c r="G5" s="27" t="inlineStr">
        <is>
          <t>30/09/2026</t>
        </is>
      </c>
      <c r="H5" s="30" t="inlineStr">
        <is>
          <t>Planificado</t>
        </is>
      </c>
    </row>
    <row r="6" ht="32" customHeight="1">
      <c r="A6" s="25" t="inlineStr">
        <is>
          <t>R-005</t>
        </is>
      </c>
      <c r="B6" s="23" t="inlineStr">
        <is>
          <t>CRÍTICO</t>
        </is>
      </c>
      <c r="C6" s="25" t="inlineStr">
        <is>
          <t>Mitigar</t>
        </is>
      </c>
      <c r="D6" s="26" t="inlineStr">
        <is>
          <t>CSPM automatizado + revisión de configuraciones cloud</t>
        </is>
      </c>
      <c r="E6" s="26" t="inlineStr">
        <is>
          <t>Arquitectura</t>
        </is>
      </c>
      <c r="F6" s="25" t="inlineStr">
        <is>
          <t>01/06/2026</t>
        </is>
      </c>
      <c r="G6" s="25" t="inlineStr">
        <is>
          <t>30/06/2026</t>
        </is>
      </c>
      <c r="H6" s="30" t="inlineStr">
        <is>
          <t>Planificado</t>
        </is>
      </c>
    </row>
    <row r="7" ht="32" customHeight="1">
      <c r="A7" s="27" t="inlineStr">
        <is>
          <t>R-006</t>
        </is>
      </c>
      <c r="B7" s="23" t="inlineStr">
        <is>
          <t>CRÍTICO</t>
        </is>
      </c>
      <c r="C7" s="27" t="inlineStr">
        <is>
          <t>Mitigar</t>
        </is>
      </c>
      <c r="D7" s="28" t="inlineStr">
        <is>
          <t>Pruebas de restauración mensuales + backup inmutable</t>
        </is>
      </c>
      <c r="E7" s="28" t="inlineStr">
        <is>
          <t>TI</t>
        </is>
      </c>
      <c r="F7" s="27" t="inlineStr">
        <is>
          <t>01/06/2026</t>
        </is>
      </c>
      <c r="G7" s="27" t="inlineStr">
        <is>
          <t>30/06/2026</t>
        </is>
      </c>
      <c r="H7" s="30" t="inlineStr">
        <is>
          <t>Planificado</t>
        </is>
      </c>
    </row>
    <row r="8" ht="32" customHeight="1">
      <c r="A8" s="25" t="inlineStr">
        <is>
          <t>R-007</t>
        </is>
      </c>
      <c r="B8" s="22" t="inlineStr">
        <is>
          <t>ALTO</t>
        </is>
      </c>
      <c r="C8" s="25" t="inlineStr">
        <is>
          <t>Mitigar</t>
        </is>
      </c>
      <c r="D8" s="26" t="inlineStr">
        <is>
          <t>Migrar a WPA3 y establecer VPN obligatoria para acceso remoto</t>
        </is>
      </c>
      <c r="E8" s="26" t="inlineStr">
        <is>
          <t>TI</t>
        </is>
      </c>
      <c r="F8" s="25" t="inlineStr">
        <is>
          <t>01/06/2026</t>
        </is>
      </c>
      <c r="G8" s="25" t="inlineStr">
        <is>
          <t>31/07/2026</t>
        </is>
      </c>
      <c r="H8" s="30" t="inlineStr">
        <is>
          <t>Planificado</t>
        </is>
      </c>
    </row>
    <row r="9" ht="32" customHeight="1">
      <c r="A9" s="27" t="inlineStr">
        <is>
          <t>R-008</t>
        </is>
      </c>
      <c r="B9" s="22" t="inlineStr">
        <is>
          <t>ALTO</t>
        </is>
      </c>
      <c r="C9" s="27" t="inlineStr">
        <is>
          <t>Transferir</t>
        </is>
      </c>
      <c r="D9" s="28" t="inlineStr">
        <is>
          <t>Incorporar cláusulas de seguridad y Ley 21.719 en contratos</t>
        </is>
      </c>
      <c r="E9" s="28" t="inlineStr">
        <is>
          <t>Legal</t>
        </is>
      </c>
      <c r="F9" s="27" t="inlineStr">
        <is>
          <t>01/07/2026</t>
        </is>
      </c>
      <c r="G9" s="27" t="inlineStr">
        <is>
          <t>30/09/2026</t>
        </is>
      </c>
      <c r="H9" s="30" t="inlineStr">
        <is>
          <t>Planificado</t>
        </is>
      </c>
    </row>
    <row r="10" ht="32" customHeight="1">
      <c r="A10" s="25" t="inlineStr">
        <is>
          <t>R-009</t>
        </is>
      </c>
      <c r="B10" s="23" t="inlineStr">
        <is>
          <t>CRÍTICO</t>
        </is>
      </c>
      <c r="C10" s="25" t="inlineStr">
        <is>
          <t>Mitigar</t>
        </is>
      </c>
      <c r="D10" s="26" t="inlineStr">
        <is>
          <t>Integrar SAST/DAST en CI/CD + pentesting anual externo</t>
        </is>
      </c>
      <c r="E10" s="26" t="inlineStr">
        <is>
          <t>Desarrollo</t>
        </is>
      </c>
      <c r="F10" s="25" t="inlineStr">
        <is>
          <t>01/07/2026</t>
        </is>
      </c>
      <c r="G10" s="25" t="inlineStr">
        <is>
          <t>30/09/2026</t>
        </is>
      </c>
      <c r="H10" s="30" t="inlineStr">
        <is>
          <t>Planificado</t>
        </is>
      </c>
    </row>
    <row r="11" ht="32" customHeight="1">
      <c r="A11" s="27" t="inlineStr">
        <is>
          <t>R-010</t>
        </is>
      </c>
      <c r="B11" s="23" t="inlineStr">
        <is>
          <t>CRÍTICO</t>
        </is>
      </c>
      <c r="C11" s="27" t="inlineStr">
        <is>
          <t>Mitigar</t>
        </is>
      </c>
      <c r="D11" s="28" t="inlineStr">
        <is>
          <t>Implementar PAM y logging de sesiones privilegiadas</t>
        </is>
      </c>
      <c r="E11" s="28" t="inlineStr">
        <is>
          <t>CISO</t>
        </is>
      </c>
      <c r="F11" s="27" t="inlineStr">
        <is>
          <t>01/06/2026</t>
        </is>
      </c>
      <c r="G11" s="27" t="inlineStr">
        <is>
          <t>30/07/2026</t>
        </is>
      </c>
      <c r="H11" s="22" t="inlineStr">
        <is>
          <t>En progreso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2026-06-03T09:13:30Z</dcterms:created>
  <dcterms:modified xmlns:dcterms="http://purl.org/dc/terms/" xmlns:xsi="http://www.w3.org/2001/XMLSchema-instance" xsi:type="dcterms:W3CDTF">2026-06-03T09:13:30Z</dcterms:modified>
</cp:coreProperties>
</file>